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38bbe8337827f5b/Fife Out and About/finance/"/>
    </mc:Choice>
  </mc:AlternateContent>
  <xr:revisionPtr revIDLastSave="35" documentId="8_{A3801490-82E0-42BC-9C7F-11FB7F7B6347}" xr6:coauthVersionLast="45" xr6:coauthVersionMax="45" xr10:uidLastSave="{0B37F661-ABF2-4F08-B789-15033F90E31E}"/>
  <bookViews>
    <workbookView xWindow="-120" yWindow="-120" windowWidth="20730" windowHeight="11160" xr2:uid="{825DA883-0A7A-4E40-9242-85700720A417}"/>
  </bookViews>
  <sheets>
    <sheet name="Summary" sheetId="1" r:id="rId1"/>
    <sheet name="Detai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  <c r="F10" i="2"/>
  <c r="F11" i="2"/>
  <c r="F12" i="2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4" i="2"/>
  <c r="F5" i="2" s="1"/>
  <c r="F6" i="2" s="1"/>
  <c r="F7" i="2" s="1"/>
  <c r="F8" i="2" s="1"/>
  <c r="I9" i="1"/>
  <c r="C13" i="1"/>
  <c r="D15" i="1" s="1"/>
  <c r="D13" i="1"/>
</calcChain>
</file>

<file path=xl/sharedStrings.xml><?xml version="1.0" encoding="utf-8"?>
<sst xmlns="http://schemas.openxmlformats.org/spreadsheetml/2006/main" count="60" uniqueCount="28">
  <si>
    <t>** Membership cards and advertising postcards</t>
  </si>
  <si>
    <t>* £16.25 per member for members we require to register</t>
  </si>
  <si>
    <t>Surplus</t>
  </si>
  <si>
    <t>Totals</t>
  </si>
  <si>
    <t>**</t>
  </si>
  <si>
    <t>Printing costs</t>
  </si>
  <si>
    <t>Domain name registration</t>
  </si>
  <si>
    <t>*</t>
  </si>
  <si>
    <t>Mountaineering Scotland fees</t>
  </si>
  <si>
    <t>Closing Balance</t>
  </si>
  <si>
    <t>Accommodation</t>
  </si>
  <si>
    <t>Expense</t>
  </si>
  <si>
    <t>Interest</t>
  </si>
  <si>
    <t>Income</t>
  </si>
  <si>
    <t>Donations</t>
  </si>
  <si>
    <t>Opening Balance</t>
  </si>
  <si>
    <t>New members</t>
  </si>
  <si>
    <t>Membership renewals</t>
  </si>
  <si>
    <t>Cashflow</t>
  </si>
  <si>
    <t>Fife Out and About Walking Group - Financial Report April 19 - March 20</t>
  </si>
  <si>
    <t>Date</t>
  </si>
  <si>
    <t>Description</t>
  </si>
  <si>
    <t>Balance</t>
  </si>
  <si>
    <t>Opening balance</t>
  </si>
  <si>
    <t>Renewals</t>
  </si>
  <si>
    <t>Mount. Scot.</t>
  </si>
  <si>
    <t>Closing balance</t>
  </si>
  <si>
    <t xml:space="preserve">Interest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</si>
</sst>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;[Red]\-[$£-809]#,##0.00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2" fillId="0" borderId="0" xfId="0" applyFont="1"/>
    <xf numFmtId="0" fontId="1" fillId="0" borderId="0" xfId="0" applyFont="1"/>
    <xf numFmtId="164" fontId="1" fillId="0" borderId="1" xfId="0" applyNumberFormat="1" applyFont="1" applyBorder="1"/>
    <xf numFmtId="164" fontId="0" fillId="0" borderId="2" xfId="0" applyNumberFormat="1" applyBorder="1"/>
    <xf numFmtId="0" fontId="1" fillId="0" borderId="0" xfId="0" applyFont="1" applyAlignment="1">
      <alignment horizontal="center"/>
    </xf>
    <xf numFmtId="17" fontId="0" fillId="0" borderId="0" xfId="0" applyNumberFormat="1"/>
    <xf numFmtId="17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C9D14-6A0B-465D-8115-E6D55DB409FF}">
  <dimension ref="B1:I22"/>
  <sheetViews>
    <sheetView tabSelected="1" workbookViewId="0">
      <selection activeCell="H17" sqref="H17"/>
    </sheetView>
  </sheetViews>
  <sheetFormatPr defaultRowHeight="15" x14ac:dyDescent="0.25"/>
  <cols>
    <col min="1" max="1" width="6.28515625" customWidth="1"/>
    <col min="2" max="2" width="29.140625" customWidth="1"/>
    <col min="3" max="3" width="10.85546875" customWidth="1"/>
    <col min="4" max="4" width="11.42578125" customWidth="1"/>
    <col min="5" max="5" width="0.5703125" customWidth="1"/>
    <col min="6" max="6" width="3.140625" customWidth="1"/>
    <col min="7" max="7" width="9" customWidth="1"/>
    <col min="8" max="8" width="16.7109375" customWidth="1"/>
    <col min="9" max="9" width="10.5703125" customWidth="1"/>
    <col min="10" max="10" width="6.5703125" customWidth="1"/>
    <col min="11" max="11" width="14.28515625" bestFit="1" customWidth="1"/>
    <col min="12" max="12" width="27" customWidth="1"/>
    <col min="13" max="13" width="14.28515625" bestFit="1" customWidth="1"/>
    <col min="14" max="14" width="15.140625" bestFit="1" customWidth="1"/>
    <col min="15" max="15" width="14.28515625" bestFit="1" customWidth="1"/>
    <col min="16" max="16" width="15.140625" bestFit="1" customWidth="1"/>
    <col min="17" max="17" width="14.28515625" bestFit="1" customWidth="1"/>
    <col min="18" max="18" width="15.140625" bestFit="1" customWidth="1"/>
    <col min="19" max="19" width="14.28515625" bestFit="1" customWidth="1"/>
    <col min="20" max="20" width="15.140625" bestFit="1" customWidth="1"/>
    <col min="21" max="21" width="14.28515625" bestFit="1" customWidth="1"/>
    <col min="22" max="22" width="15.140625" bestFit="1" customWidth="1"/>
    <col min="23" max="23" width="14.28515625" bestFit="1" customWidth="1"/>
    <col min="24" max="24" width="15.140625" bestFit="1" customWidth="1"/>
    <col min="25" max="25" width="19.28515625" bestFit="1" customWidth="1"/>
    <col min="26" max="26" width="20.140625" bestFit="1" customWidth="1"/>
  </cols>
  <sheetData>
    <row r="1" spans="2:9" x14ac:dyDescent="0.25">
      <c r="B1" s="7" t="s">
        <v>19</v>
      </c>
      <c r="C1" s="7"/>
      <c r="D1" s="7"/>
      <c r="E1" s="7"/>
      <c r="F1" s="7"/>
      <c r="G1" s="7"/>
      <c r="H1" s="7"/>
      <c r="I1" s="7"/>
    </row>
    <row r="3" spans="2:9" x14ac:dyDescent="0.25">
      <c r="C3" s="1"/>
      <c r="D3" s="1"/>
    </row>
    <row r="4" spans="2:9" x14ac:dyDescent="0.25">
      <c r="C4" s="2" t="s">
        <v>13</v>
      </c>
      <c r="D4" s="2" t="s">
        <v>11</v>
      </c>
      <c r="H4" s="4" t="s">
        <v>18</v>
      </c>
    </row>
    <row r="5" spans="2:9" x14ac:dyDescent="0.25">
      <c r="B5" t="s">
        <v>17</v>
      </c>
      <c r="C5" s="1">
        <v>129.66</v>
      </c>
      <c r="D5" s="1"/>
    </row>
    <row r="6" spans="2:9" x14ac:dyDescent="0.25">
      <c r="B6" t="s">
        <v>16</v>
      </c>
      <c r="C6" s="1">
        <v>4.5</v>
      </c>
      <c r="D6" s="1"/>
      <c r="H6" t="s">
        <v>15</v>
      </c>
      <c r="I6" s="1">
        <v>46.9</v>
      </c>
    </row>
    <row r="7" spans="2:9" x14ac:dyDescent="0.25">
      <c r="B7" t="s">
        <v>14</v>
      </c>
      <c r="C7" s="1">
        <v>16.25</v>
      </c>
      <c r="H7" t="s">
        <v>13</v>
      </c>
      <c r="I7" s="1">
        <v>307.22000000000003</v>
      </c>
    </row>
    <row r="8" spans="2:9" x14ac:dyDescent="0.25">
      <c r="B8" t="s">
        <v>12</v>
      </c>
      <c r="C8" s="1">
        <v>0.14000000000000001</v>
      </c>
      <c r="D8" s="1"/>
      <c r="H8" t="s">
        <v>11</v>
      </c>
      <c r="I8" s="6">
        <v>-287.10000000000002</v>
      </c>
    </row>
    <row r="9" spans="2:9" x14ac:dyDescent="0.25">
      <c r="B9" t="s">
        <v>10</v>
      </c>
      <c r="C9" s="1">
        <v>156.66999999999999</v>
      </c>
      <c r="D9" s="1">
        <v>-156.66999999999999</v>
      </c>
      <c r="H9" s="4" t="s">
        <v>9</v>
      </c>
      <c r="I9" s="2">
        <f>SUM(I6:I8)</f>
        <v>67.019999999999982</v>
      </c>
    </row>
    <row r="10" spans="2:9" x14ac:dyDescent="0.25">
      <c r="B10" t="s">
        <v>8</v>
      </c>
      <c r="C10" s="1"/>
      <c r="D10" s="1">
        <v>-97.5</v>
      </c>
      <c r="F10" t="s">
        <v>7</v>
      </c>
      <c r="H10" s="4"/>
      <c r="I10" s="2"/>
    </row>
    <row r="11" spans="2:9" x14ac:dyDescent="0.25">
      <c r="B11" t="s">
        <v>6</v>
      </c>
      <c r="C11" s="1"/>
      <c r="D11" s="1">
        <v>-5.99</v>
      </c>
    </row>
    <row r="12" spans="2:9" x14ac:dyDescent="0.25">
      <c r="B12" t="s">
        <v>5</v>
      </c>
      <c r="C12" s="6"/>
      <c r="D12" s="6">
        <v>-26.94</v>
      </c>
      <c r="F12" t="s">
        <v>4</v>
      </c>
    </row>
    <row r="13" spans="2:9" x14ac:dyDescent="0.25">
      <c r="B13" s="4" t="s">
        <v>3</v>
      </c>
      <c r="C13" s="5">
        <f>SUM(C5:C12)</f>
        <v>307.21999999999997</v>
      </c>
      <c r="D13" s="5">
        <f>SUM(D5:D12)</f>
        <v>-287.09999999999997</v>
      </c>
    </row>
    <row r="15" spans="2:9" x14ac:dyDescent="0.25">
      <c r="B15" s="4" t="s">
        <v>2</v>
      </c>
      <c r="D15" s="5">
        <f>SUM(C13:D13)</f>
        <v>20.120000000000005</v>
      </c>
    </row>
    <row r="16" spans="2:9" x14ac:dyDescent="0.25">
      <c r="B16" s="4"/>
      <c r="D16" s="2"/>
    </row>
    <row r="17" spans="2:4" x14ac:dyDescent="0.25">
      <c r="B17" s="3"/>
      <c r="D17" s="2"/>
    </row>
    <row r="18" spans="2:4" x14ac:dyDescent="0.25">
      <c r="B18" t="s">
        <v>1</v>
      </c>
    </row>
    <row r="19" spans="2:4" x14ac:dyDescent="0.25">
      <c r="B19" t="s">
        <v>0</v>
      </c>
      <c r="D19" s="1"/>
    </row>
    <row r="20" spans="2:4" x14ac:dyDescent="0.25">
      <c r="D20" s="1"/>
    </row>
    <row r="21" spans="2:4" x14ac:dyDescent="0.25">
      <c r="D21" s="1"/>
    </row>
    <row r="22" spans="2:4" x14ac:dyDescent="0.25">
      <c r="D22" s="1"/>
    </row>
  </sheetData>
  <mergeCells count="1">
    <mergeCell ref="B1:I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08C56-A6AB-4A89-9BA3-0C3E6E0EC9E0}">
  <dimension ref="B2:F35"/>
  <sheetViews>
    <sheetView workbookViewId="0">
      <selection activeCell="J10" sqref="J10"/>
    </sheetView>
  </sheetViews>
  <sheetFormatPr defaultRowHeight="15" x14ac:dyDescent="0.25"/>
  <cols>
    <col min="2" max="2" width="11" customWidth="1"/>
    <col min="3" max="3" width="22.85546875" customWidth="1"/>
    <col min="5" max="5" width="9.85546875" customWidth="1"/>
  </cols>
  <sheetData>
    <row r="2" spans="2:6" s="4" customFormat="1" x14ac:dyDescent="0.25">
      <c r="B2" s="9" t="s">
        <v>20</v>
      </c>
      <c r="C2" s="4" t="s">
        <v>21</v>
      </c>
      <c r="D2" s="2" t="s">
        <v>13</v>
      </c>
      <c r="E2" s="2" t="s">
        <v>11</v>
      </c>
      <c r="F2" s="2" t="s">
        <v>22</v>
      </c>
    </row>
    <row r="3" spans="2:6" x14ac:dyDescent="0.25">
      <c r="B3" s="8">
        <v>43556</v>
      </c>
      <c r="C3" t="s">
        <v>23</v>
      </c>
      <c r="D3" s="1"/>
      <c r="E3" s="1"/>
      <c r="F3" s="1">
        <v>46.9</v>
      </c>
    </row>
    <row r="4" spans="2:6" x14ac:dyDescent="0.25">
      <c r="B4" s="8">
        <v>43556</v>
      </c>
      <c r="C4" t="s">
        <v>27</v>
      </c>
      <c r="D4" s="1">
        <v>0.01</v>
      </c>
      <c r="E4" s="1"/>
      <c r="F4" s="1">
        <f>F3+D4+E4</f>
        <v>46.91</v>
      </c>
    </row>
    <row r="5" spans="2:6" x14ac:dyDescent="0.25">
      <c r="B5" s="8">
        <v>43556</v>
      </c>
      <c r="C5" t="s">
        <v>24</v>
      </c>
      <c r="D5" s="1">
        <v>18.75</v>
      </c>
      <c r="E5" s="1"/>
      <c r="F5" s="1">
        <f t="shared" ref="F5:F35" si="0">F4+D5+E5</f>
        <v>65.66</v>
      </c>
    </row>
    <row r="6" spans="2:6" x14ac:dyDescent="0.25">
      <c r="B6" s="8">
        <v>43556</v>
      </c>
      <c r="C6" t="s">
        <v>25</v>
      </c>
      <c r="D6" s="1"/>
      <c r="E6" s="1">
        <v>-16.25</v>
      </c>
      <c r="F6" s="1">
        <f t="shared" si="0"/>
        <v>49.41</v>
      </c>
    </row>
    <row r="7" spans="2:6" x14ac:dyDescent="0.25">
      <c r="B7" s="8">
        <v>43586</v>
      </c>
      <c r="C7" t="s">
        <v>27</v>
      </c>
      <c r="D7" s="1">
        <v>0.02</v>
      </c>
      <c r="E7" s="1"/>
      <c r="F7" s="1">
        <f t="shared" si="0"/>
        <v>49.43</v>
      </c>
    </row>
    <row r="8" spans="2:6" x14ac:dyDescent="0.25">
      <c r="B8" s="8">
        <v>43586</v>
      </c>
      <c r="C8" t="s">
        <v>14</v>
      </c>
      <c r="D8" s="1">
        <v>1.25</v>
      </c>
      <c r="E8" s="1"/>
      <c r="F8" s="1">
        <f t="shared" si="0"/>
        <v>50.68</v>
      </c>
    </row>
    <row r="9" spans="2:6" x14ac:dyDescent="0.25">
      <c r="B9" s="8">
        <v>43586</v>
      </c>
      <c r="C9" t="s">
        <v>24</v>
      </c>
      <c r="D9" s="1">
        <v>68.75</v>
      </c>
      <c r="E9" s="1"/>
      <c r="F9" s="1">
        <f t="shared" si="0"/>
        <v>119.43</v>
      </c>
    </row>
    <row r="10" spans="2:6" x14ac:dyDescent="0.25">
      <c r="B10" s="8">
        <v>43586</v>
      </c>
      <c r="C10" t="s">
        <v>25</v>
      </c>
      <c r="D10" s="1"/>
      <c r="E10" s="1">
        <v>-48.75</v>
      </c>
      <c r="F10" s="1">
        <f t="shared" si="0"/>
        <v>70.680000000000007</v>
      </c>
    </row>
    <row r="11" spans="2:6" x14ac:dyDescent="0.25">
      <c r="B11" s="8">
        <v>43617</v>
      </c>
      <c r="C11" t="s">
        <v>27</v>
      </c>
      <c r="D11" s="1">
        <v>0.01</v>
      </c>
      <c r="E11" s="1"/>
      <c r="F11" s="1">
        <f t="shared" si="0"/>
        <v>70.690000000000012</v>
      </c>
    </row>
    <row r="12" spans="2:6" x14ac:dyDescent="0.25">
      <c r="B12" s="8">
        <v>43617</v>
      </c>
      <c r="C12" t="s">
        <v>24</v>
      </c>
      <c r="D12" s="1">
        <v>20.41</v>
      </c>
      <c r="E12" s="1"/>
      <c r="F12" s="1">
        <f t="shared" si="0"/>
        <v>91.100000000000009</v>
      </c>
    </row>
    <row r="13" spans="2:6" x14ac:dyDescent="0.25">
      <c r="B13" s="8">
        <v>43617</v>
      </c>
      <c r="C13" t="s">
        <v>16</v>
      </c>
      <c r="D13" s="1">
        <v>2.5</v>
      </c>
      <c r="E13" s="1"/>
      <c r="F13" s="1">
        <f t="shared" si="0"/>
        <v>93.600000000000009</v>
      </c>
    </row>
    <row r="14" spans="2:6" x14ac:dyDescent="0.25">
      <c r="B14" s="8">
        <v>43617</v>
      </c>
      <c r="C14" t="s">
        <v>25</v>
      </c>
      <c r="D14" s="1"/>
      <c r="E14" s="1">
        <v>-16.25</v>
      </c>
      <c r="F14" s="1">
        <f t="shared" si="0"/>
        <v>77.350000000000009</v>
      </c>
    </row>
    <row r="15" spans="2:6" x14ac:dyDescent="0.25">
      <c r="B15" s="8">
        <v>43647</v>
      </c>
      <c r="C15" t="s">
        <v>27</v>
      </c>
      <c r="D15" s="1">
        <v>0.01</v>
      </c>
      <c r="E15" s="1"/>
      <c r="F15" s="1">
        <f t="shared" si="0"/>
        <v>77.360000000000014</v>
      </c>
    </row>
    <row r="16" spans="2:6" x14ac:dyDescent="0.25">
      <c r="B16" s="8">
        <v>43647</v>
      </c>
      <c r="C16" t="s">
        <v>10</v>
      </c>
      <c r="D16" s="1">
        <v>40</v>
      </c>
      <c r="E16" s="1">
        <v>-20</v>
      </c>
      <c r="F16" s="1">
        <f t="shared" si="0"/>
        <v>97.360000000000014</v>
      </c>
    </row>
    <row r="17" spans="2:6" x14ac:dyDescent="0.25">
      <c r="B17" s="8">
        <v>43678</v>
      </c>
      <c r="C17" t="s">
        <v>27</v>
      </c>
      <c r="D17" s="1">
        <v>0.01</v>
      </c>
      <c r="E17" s="1"/>
      <c r="F17" s="1">
        <f t="shared" si="0"/>
        <v>97.370000000000019</v>
      </c>
    </row>
    <row r="18" spans="2:6" x14ac:dyDescent="0.25">
      <c r="B18" s="8">
        <v>43678</v>
      </c>
      <c r="C18" t="s">
        <v>5</v>
      </c>
      <c r="D18" s="1"/>
      <c r="E18" s="1">
        <v>-26.94</v>
      </c>
      <c r="F18" s="1">
        <f t="shared" si="0"/>
        <v>70.430000000000021</v>
      </c>
    </row>
    <row r="19" spans="2:6" x14ac:dyDescent="0.25">
      <c r="B19" s="8">
        <v>43678</v>
      </c>
      <c r="C19" t="s">
        <v>24</v>
      </c>
      <c r="D19" s="1">
        <v>3</v>
      </c>
      <c r="E19" s="1"/>
      <c r="F19" s="1">
        <f t="shared" si="0"/>
        <v>73.430000000000021</v>
      </c>
    </row>
    <row r="20" spans="2:6" x14ac:dyDescent="0.25">
      <c r="B20" s="8">
        <v>43709</v>
      </c>
      <c r="C20" t="s">
        <v>16</v>
      </c>
      <c r="D20" s="1">
        <v>2</v>
      </c>
      <c r="E20" s="1"/>
      <c r="F20" s="1">
        <f t="shared" si="0"/>
        <v>75.430000000000021</v>
      </c>
    </row>
    <row r="21" spans="2:6" x14ac:dyDescent="0.25">
      <c r="B21" s="8">
        <v>43709</v>
      </c>
      <c r="C21" t="s">
        <v>10</v>
      </c>
      <c r="D21" s="1"/>
      <c r="E21" s="1">
        <v>-20</v>
      </c>
      <c r="F21" s="1">
        <f t="shared" si="0"/>
        <v>55.430000000000021</v>
      </c>
    </row>
    <row r="22" spans="2:6" x14ac:dyDescent="0.25">
      <c r="B22" s="8">
        <v>43709</v>
      </c>
      <c r="C22" t="s">
        <v>27</v>
      </c>
      <c r="D22" s="1">
        <v>0.02</v>
      </c>
      <c r="E22" s="1"/>
      <c r="F22" s="1">
        <f t="shared" si="0"/>
        <v>55.450000000000024</v>
      </c>
    </row>
    <row r="23" spans="2:6" x14ac:dyDescent="0.25">
      <c r="B23" s="8">
        <v>43739</v>
      </c>
      <c r="C23" t="s">
        <v>24</v>
      </c>
      <c r="D23" s="1">
        <v>18.75</v>
      </c>
      <c r="E23" s="1"/>
      <c r="F23" s="1">
        <f t="shared" si="0"/>
        <v>74.200000000000017</v>
      </c>
    </row>
    <row r="24" spans="2:6" x14ac:dyDescent="0.25">
      <c r="B24" s="8">
        <v>43739</v>
      </c>
      <c r="C24" t="s">
        <v>25</v>
      </c>
      <c r="D24" s="1"/>
      <c r="E24" s="1">
        <v>-16.25</v>
      </c>
      <c r="F24" s="1">
        <f t="shared" si="0"/>
        <v>57.950000000000017</v>
      </c>
    </row>
    <row r="25" spans="2:6" x14ac:dyDescent="0.25">
      <c r="B25" s="8">
        <v>43739</v>
      </c>
      <c r="C25" t="s">
        <v>27</v>
      </c>
      <c r="D25" s="1">
        <v>0.01</v>
      </c>
      <c r="E25" s="1"/>
      <c r="F25" s="1">
        <f t="shared" si="0"/>
        <v>57.960000000000015</v>
      </c>
    </row>
    <row r="26" spans="2:6" x14ac:dyDescent="0.25">
      <c r="B26" s="8">
        <v>43770</v>
      </c>
      <c r="C26" t="s">
        <v>27</v>
      </c>
      <c r="D26" s="1">
        <v>0.01</v>
      </c>
      <c r="E26" s="1"/>
      <c r="F26" s="1">
        <f t="shared" si="0"/>
        <v>57.970000000000013</v>
      </c>
    </row>
    <row r="27" spans="2:6" x14ac:dyDescent="0.25">
      <c r="B27" s="8">
        <v>43800</v>
      </c>
      <c r="C27" t="s">
        <v>27</v>
      </c>
      <c r="D27" s="1">
        <v>0.01</v>
      </c>
      <c r="E27" s="1"/>
      <c r="F27" s="1">
        <f t="shared" si="0"/>
        <v>57.980000000000011</v>
      </c>
    </row>
    <row r="28" spans="2:6" x14ac:dyDescent="0.25">
      <c r="B28" s="8">
        <v>43831</v>
      </c>
      <c r="C28" t="s">
        <v>27</v>
      </c>
      <c r="D28" s="1">
        <v>0.01</v>
      </c>
      <c r="E28" s="1"/>
      <c r="F28" s="1">
        <f t="shared" si="0"/>
        <v>57.990000000000009</v>
      </c>
    </row>
    <row r="29" spans="2:6" x14ac:dyDescent="0.25">
      <c r="B29" s="8">
        <v>43831</v>
      </c>
      <c r="C29" t="s">
        <v>14</v>
      </c>
      <c r="D29" s="1">
        <v>15</v>
      </c>
      <c r="E29" s="1"/>
      <c r="F29" s="1">
        <f t="shared" si="0"/>
        <v>72.990000000000009</v>
      </c>
    </row>
    <row r="30" spans="2:6" x14ac:dyDescent="0.25">
      <c r="B30" s="8">
        <v>43831</v>
      </c>
      <c r="C30" t="s">
        <v>10</v>
      </c>
      <c r="D30" s="1">
        <v>42</v>
      </c>
      <c r="E30" s="1">
        <v>-42</v>
      </c>
      <c r="F30" s="1">
        <f t="shared" si="0"/>
        <v>72.990000000000009</v>
      </c>
    </row>
    <row r="31" spans="2:6" x14ac:dyDescent="0.25">
      <c r="B31" s="8">
        <v>43862</v>
      </c>
      <c r="C31" t="s">
        <v>10</v>
      </c>
      <c r="D31" s="1">
        <v>74.67</v>
      </c>
      <c r="E31" s="1">
        <v>-74.67</v>
      </c>
      <c r="F31" s="1">
        <f t="shared" si="0"/>
        <v>72.990000000000023</v>
      </c>
    </row>
    <row r="32" spans="2:6" x14ac:dyDescent="0.25">
      <c r="B32" s="8">
        <v>43862</v>
      </c>
      <c r="C32" t="s">
        <v>27</v>
      </c>
      <c r="D32" s="1">
        <v>0.01</v>
      </c>
      <c r="E32" s="1"/>
      <c r="F32" s="1">
        <f t="shared" si="0"/>
        <v>73.000000000000028</v>
      </c>
    </row>
    <row r="33" spans="2:6" x14ac:dyDescent="0.25">
      <c r="B33" s="8">
        <v>43891</v>
      </c>
      <c r="C33" t="s">
        <v>6</v>
      </c>
      <c r="D33" s="1"/>
      <c r="E33" s="1">
        <v>-5.99</v>
      </c>
      <c r="F33" s="1">
        <f t="shared" si="0"/>
        <v>67.010000000000034</v>
      </c>
    </row>
    <row r="34" spans="2:6" x14ac:dyDescent="0.25">
      <c r="B34" s="8">
        <v>43891</v>
      </c>
      <c r="C34" t="s">
        <v>27</v>
      </c>
      <c r="D34" s="1">
        <v>0.01</v>
      </c>
      <c r="E34" s="1"/>
      <c r="F34" s="1">
        <f t="shared" si="0"/>
        <v>67.020000000000039</v>
      </c>
    </row>
    <row r="35" spans="2:6" x14ac:dyDescent="0.25">
      <c r="B35" s="8">
        <v>43891</v>
      </c>
      <c r="C35" t="s">
        <v>26</v>
      </c>
      <c r="D35" s="1"/>
      <c r="E35" s="1"/>
      <c r="F35" s="1">
        <f t="shared" si="0"/>
        <v>67.020000000000039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Beech</dc:creator>
  <cp:lastModifiedBy>Susan Beech</cp:lastModifiedBy>
  <dcterms:created xsi:type="dcterms:W3CDTF">2020-04-06T13:17:57Z</dcterms:created>
  <dcterms:modified xsi:type="dcterms:W3CDTF">2020-04-06T13:27:44Z</dcterms:modified>
</cp:coreProperties>
</file>